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"/>
    </mc:Choice>
  </mc:AlternateContent>
  <xr:revisionPtr revIDLastSave="1" documentId="8_{89958DDF-C14A-4C6D-B563-5CFE27DFF289}" xr6:coauthVersionLast="45" xr6:coauthVersionMax="45" xr10:uidLastSave="{00DCEBD1-1033-488B-93C0-3DA58A5E828B}"/>
  <bookViews>
    <workbookView xWindow="-108" yWindow="-108" windowWidth="23256" windowHeight="12456" tabRatio="817" activeTab="2" xr2:uid="{00000000-000D-0000-FFFF-FFFF00000000}"/>
  </bookViews>
  <sheets>
    <sheet name="ортаңғы топ" sheetId="11" r:id="rId1"/>
    <sheet name="ересек топ" sheetId="12" r:id="rId2"/>
    <sheet name="МДҰ әдіскерінің жинағы" sheetId="16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1" i="16" l="1"/>
  <c r="U11" i="16"/>
  <c r="V11" i="16"/>
  <c r="W11" i="16"/>
  <c r="V10" i="16" l="1"/>
  <c r="W10" i="16" s="1"/>
  <c r="U10" i="16"/>
  <c r="S10" i="16"/>
  <c r="AK11" i="12"/>
  <c r="AK12" i="12" s="1"/>
  <c r="AJ11" i="12"/>
  <c r="AI11" i="12"/>
  <c r="AH11" i="12"/>
  <c r="AG11" i="12"/>
  <c r="AG12" i="12" s="1"/>
  <c r="AF11" i="12"/>
  <c r="AE11" i="12"/>
  <c r="AD11" i="12"/>
  <c r="AC11" i="12"/>
  <c r="AC12" i="12" s="1"/>
  <c r="AB11" i="12"/>
  <c r="AA11" i="12"/>
  <c r="Z11" i="12"/>
  <c r="Y11" i="12"/>
  <c r="Y12" i="12" s="1"/>
  <c r="X11" i="12"/>
  <c r="W11" i="12"/>
  <c r="V11" i="12"/>
  <c r="U11" i="12"/>
  <c r="U12" i="12" s="1"/>
  <c r="T11" i="12"/>
  <c r="S11" i="12"/>
  <c r="R11" i="12"/>
  <c r="Q11" i="12"/>
  <c r="Q12" i="12" s="1"/>
  <c r="P11" i="12"/>
  <c r="O11" i="12"/>
  <c r="N11" i="12"/>
  <c r="M11" i="12"/>
  <c r="M12" i="12" s="1"/>
  <c r="L11" i="12"/>
  <c r="K11" i="12"/>
  <c r="J11" i="12"/>
  <c r="I11" i="12"/>
  <c r="I12" i="12" s="1"/>
  <c r="H11" i="12"/>
  <c r="G11" i="12"/>
  <c r="F11" i="12"/>
  <c r="E11" i="12"/>
  <c r="E12" i="12" s="1"/>
  <c r="D11" i="12"/>
  <c r="AK12" i="11"/>
  <c r="AJ12" i="11"/>
  <c r="AI12" i="11"/>
  <c r="AI13" i="11" s="1"/>
  <c r="AH12" i="11"/>
  <c r="AG12" i="11"/>
  <c r="AF12" i="11"/>
  <c r="AE12" i="11"/>
  <c r="AE13" i="11" s="1"/>
  <c r="AD12" i="11"/>
  <c r="AC12" i="11"/>
  <c r="AB12" i="11"/>
  <c r="AA12" i="11"/>
  <c r="AA13" i="11" s="1"/>
  <c r="Z12" i="11"/>
  <c r="Y12" i="11"/>
  <c r="X12" i="11"/>
  <c r="W12" i="11"/>
  <c r="W13" i="11" s="1"/>
  <c r="V12" i="11"/>
  <c r="U12" i="11"/>
  <c r="T12" i="11"/>
  <c r="S12" i="11"/>
  <c r="S13" i="11" s="1"/>
  <c r="R12" i="11"/>
  <c r="Q12" i="11"/>
  <c r="P12" i="11"/>
  <c r="O12" i="11"/>
  <c r="O13" i="11" s="1"/>
  <c r="N12" i="11"/>
  <c r="M12" i="11"/>
  <c r="L12" i="11"/>
  <c r="K12" i="11"/>
  <c r="K13" i="11" s="1"/>
  <c r="J12" i="11"/>
  <c r="I12" i="11"/>
  <c r="H12" i="11"/>
  <c r="G12" i="11"/>
  <c r="G13" i="11" s="1"/>
  <c r="F12" i="11"/>
  <c r="E12" i="11"/>
  <c r="D12" i="11"/>
  <c r="D13" i="11" s="1"/>
  <c r="AH12" i="12" l="1"/>
  <c r="H12" i="12"/>
  <c r="L12" i="12"/>
  <c r="P12" i="12"/>
  <c r="T12" i="12"/>
  <c r="X12" i="12"/>
  <c r="AB12" i="12"/>
  <c r="AF12" i="12"/>
  <c r="AJ12" i="12"/>
  <c r="N12" i="12"/>
  <c r="AD12" i="12"/>
  <c r="G12" i="12"/>
  <c r="O12" i="12"/>
  <c r="W12" i="12"/>
  <c r="AE12" i="12"/>
  <c r="D12" i="12"/>
  <c r="J12" i="12"/>
  <c r="Z12" i="12"/>
  <c r="K12" i="12"/>
  <c r="S12" i="12"/>
  <c r="AA12" i="12"/>
  <c r="AI12" i="12"/>
  <c r="F12" i="12"/>
  <c r="R12" i="12"/>
  <c r="V12" i="12"/>
  <c r="L13" i="11"/>
  <c r="T13" i="11"/>
  <c r="AF13" i="11"/>
  <c r="AJ13" i="11"/>
  <c r="H13" i="11"/>
  <c r="X13" i="11"/>
  <c r="P13" i="11"/>
  <c r="AB13" i="11"/>
  <c r="E13" i="11"/>
  <c r="I13" i="11"/>
  <c r="M13" i="11"/>
  <c r="Q13" i="11"/>
  <c r="U13" i="11"/>
  <c r="Y13" i="11"/>
  <c r="AC13" i="11"/>
  <c r="AG13" i="11"/>
  <c r="AK13" i="11"/>
  <c r="V13" i="11"/>
  <c r="F13" i="11"/>
  <c r="J13" i="11"/>
  <c r="N13" i="11"/>
  <c r="R13" i="11"/>
  <c r="Z13" i="11"/>
  <c r="AD13" i="11"/>
  <c r="AH13" i="11"/>
</calcChain>
</file>

<file path=xl/sharedStrings.xml><?xml version="1.0" encoding="utf-8"?>
<sst xmlns="http://schemas.openxmlformats.org/spreadsheetml/2006/main" count="158" uniqueCount="41">
  <si>
    <t>Қосымша 2</t>
  </si>
  <si>
    <t xml:space="preserve">Мекен-жайы: </t>
  </si>
  <si>
    <t>Оқыту тілі:қазақ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</si>
  <si>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</si>
  <si>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</si>
  <si>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</si>
  <si>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</si>
  <si>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</si>
  <si>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</si>
  <si>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</si>
  <si>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</si>
  <si>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</si>
  <si>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</si>
  <si>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</si>
  <si>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</si>
  <si>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</si>
  <si>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</si>
  <si>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</si>
  <si>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</si>
  <si>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</si>
  <si>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</si>
  <si>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Сурет салу</t>
  </si>
  <si>
    <t>Жапсыру</t>
  </si>
  <si>
    <t>Құрастыру</t>
  </si>
  <si>
    <t>Мектепке дейінгі ұйым әдіскерінің ортаңғы топтары бойынша жинақтау парағы</t>
  </si>
  <si>
    <t>Қазақ тілі</t>
  </si>
  <si>
    <t xml:space="preserve"> </t>
  </si>
  <si>
    <t>Мектепке дейінгі ұйым бойынша әдіскерінің жинағы</t>
  </si>
  <si>
    <t xml:space="preserve">Жас ерекшелік топтары </t>
  </si>
  <si>
    <t xml:space="preserve">Балалар саны </t>
  </si>
  <si>
    <t>БАРЛЫҒЫ</t>
  </si>
  <si>
    <t>Ортаңғы топ</t>
  </si>
  <si>
    <t>Ересек топ</t>
  </si>
  <si>
    <t xml:space="preserve"> %</t>
  </si>
  <si>
    <t>МДҰ атауы: ЖШС "Рома-Айша "балабақшасы</t>
  </si>
  <si>
    <t>Әдіскерінің аты-жөні: Ыршымова А.С.</t>
  </si>
  <si>
    <t>Аралас "Балапан" тобы</t>
  </si>
  <si>
    <t>МДҰ атауы: ЖШС "Рома-Айша" балабақшасы</t>
  </si>
  <si>
    <t>Әдіскерінің аты-жөні: Ыршымова А.</t>
  </si>
  <si>
    <t>Сарсенбаева Ә.Ә.</t>
  </si>
  <si>
    <t>Аралас "балаапн" тобы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</si>
</sst>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2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3" fillId="0" borderId="2" xfId="0" applyNumberFormat="1" applyFont="1" applyBorder="1"/>
    <xf numFmtId="2" fontId="3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2" xfId="0" applyFont="1" applyBorder="1"/>
    <xf numFmtId="1" fontId="2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D10" sqref="D10"/>
    </sheetView>
  </sheetViews>
  <sheetFormatPr defaultColWidth="9" defaultRowHeight="14.4" x14ac:dyDescent="0.3"/>
  <cols>
    <col min="2" max="2" width="28.441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1"/>
      <c r="B2" s="42" t="s">
        <v>24</v>
      </c>
      <c r="C2" s="42"/>
      <c r="D2" s="42"/>
      <c r="E2" s="42"/>
      <c r="F2" s="42"/>
      <c r="G2" s="1"/>
      <c r="H2" s="1"/>
      <c r="I2" s="1"/>
      <c r="J2" s="1"/>
      <c r="K2" s="1"/>
      <c r="L2" s="1"/>
      <c r="M2" s="1"/>
      <c r="N2" s="2"/>
      <c r="O2" s="3" t="s">
        <v>37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3" t="s">
        <v>0</v>
      </c>
      <c r="AK2" s="43"/>
    </row>
    <row r="3" spans="1:37" ht="15.6" x14ac:dyDescent="0.3">
      <c r="A3" s="3"/>
      <c r="B3" s="44" t="s">
        <v>38</v>
      </c>
      <c r="C3" s="44"/>
      <c r="D3" s="44"/>
      <c r="E3" s="44"/>
      <c r="F3" s="44"/>
      <c r="G3" s="3"/>
      <c r="H3" s="3"/>
      <c r="I3" s="3"/>
      <c r="J3" s="3"/>
      <c r="K3" s="3"/>
      <c r="L3" s="3"/>
      <c r="M3" s="3"/>
      <c r="N3" s="3"/>
      <c r="O3" s="44" t="s">
        <v>1</v>
      </c>
      <c r="P3" s="44"/>
      <c r="Q3" s="44"/>
      <c r="R3" s="44"/>
      <c r="S3" s="44"/>
      <c r="T3" s="44"/>
      <c r="U3" s="4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5" t="s">
        <v>2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6"/>
      <c r="C6" s="6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2" t="s">
        <v>3</v>
      </c>
      <c r="B7" s="35" t="s">
        <v>4</v>
      </c>
      <c r="C7" s="35" t="s">
        <v>5</v>
      </c>
      <c r="D7" s="35" t="s">
        <v>6</v>
      </c>
      <c r="E7" s="35" t="s">
        <v>7</v>
      </c>
      <c r="F7" s="35"/>
      <c r="G7" s="35"/>
      <c r="H7" s="45" t="s">
        <v>8</v>
      </c>
      <c r="I7" s="38"/>
      <c r="J7" s="38"/>
      <c r="K7" s="38"/>
      <c r="L7" s="38"/>
      <c r="M7" s="38"/>
      <c r="N7" s="38"/>
      <c r="O7" s="38"/>
      <c r="P7" s="39"/>
      <c r="Q7" s="35" t="s">
        <v>9</v>
      </c>
      <c r="R7" s="35"/>
      <c r="S7" s="35"/>
      <c r="T7" s="45" t="s">
        <v>10</v>
      </c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9"/>
      <c r="AI7" s="35" t="s">
        <v>11</v>
      </c>
      <c r="AJ7" s="35"/>
      <c r="AK7" s="35"/>
    </row>
    <row r="8" spans="1:37" ht="15.75" customHeight="1" x14ac:dyDescent="0.3">
      <c r="A8" s="32"/>
      <c r="B8" s="35"/>
      <c r="C8" s="35"/>
      <c r="D8" s="35"/>
      <c r="E8" s="25" t="s">
        <v>12</v>
      </c>
      <c r="F8" s="25" t="s">
        <v>13</v>
      </c>
      <c r="G8" s="25" t="s">
        <v>14</v>
      </c>
      <c r="H8" s="36" t="s">
        <v>15</v>
      </c>
      <c r="I8" s="37"/>
      <c r="J8" s="37"/>
      <c r="K8" s="38" t="s">
        <v>16</v>
      </c>
      <c r="L8" s="38"/>
      <c r="M8" s="39"/>
      <c r="N8" s="40" t="s">
        <v>25</v>
      </c>
      <c r="O8" s="33"/>
      <c r="P8" s="34"/>
      <c r="Q8" s="25" t="s">
        <v>12</v>
      </c>
      <c r="R8" s="25" t="s">
        <v>13</v>
      </c>
      <c r="S8" s="25" t="s">
        <v>14</v>
      </c>
      <c r="T8" s="41" t="s">
        <v>21</v>
      </c>
      <c r="U8" s="41"/>
      <c r="V8" s="41"/>
      <c r="W8" s="41" t="s">
        <v>17</v>
      </c>
      <c r="X8" s="41"/>
      <c r="Y8" s="41"/>
      <c r="Z8" s="32" t="s">
        <v>22</v>
      </c>
      <c r="AA8" s="32"/>
      <c r="AB8" s="32"/>
      <c r="AC8" s="32" t="s">
        <v>23</v>
      </c>
      <c r="AD8" s="32"/>
      <c r="AE8" s="32"/>
      <c r="AF8" s="33" t="s">
        <v>18</v>
      </c>
      <c r="AG8" s="33"/>
      <c r="AH8" s="34"/>
      <c r="AI8" s="25" t="s">
        <v>12</v>
      </c>
      <c r="AJ8" s="25" t="s">
        <v>13</v>
      </c>
      <c r="AK8" s="25" t="s">
        <v>14</v>
      </c>
    </row>
    <row r="9" spans="1:37" ht="115.5" customHeight="1" x14ac:dyDescent="0.3">
      <c r="A9" s="32"/>
      <c r="B9" s="35"/>
      <c r="C9" s="35"/>
      <c r="D9" s="35"/>
      <c r="E9" s="26"/>
      <c r="F9" s="26"/>
      <c r="G9" s="26"/>
      <c r="H9" s="7" t="s">
        <v>12</v>
      </c>
      <c r="I9" s="7" t="s">
        <v>13</v>
      </c>
      <c r="J9" s="7" t="s">
        <v>14</v>
      </c>
      <c r="K9" s="7" t="s">
        <v>12</v>
      </c>
      <c r="L9" s="7" t="s">
        <v>13</v>
      </c>
      <c r="M9" s="7" t="s">
        <v>14</v>
      </c>
      <c r="N9" s="7" t="s">
        <v>12</v>
      </c>
      <c r="O9" s="7" t="s">
        <v>13</v>
      </c>
      <c r="P9" s="7" t="s">
        <v>14</v>
      </c>
      <c r="Q9" s="26"/>
      <c r="R9" s="26"/>
      <c r="S9" s="26"/>
      <c r="T9" s="7" t="s">
        <v>12</v>
      </c>
      <c r="U9" s="7" t="s">
        <v>13</v>
      </c>
      <c r="V9" s="7" t="s">
        <v>14</v>
      </c>
      <c r="W9" s="7" t="s">
        <v>12</v>
      </c>
      <c r="X9" s="7" t="s">
        <v>13</v>
      </c>
      <c r="Y9" s="7" t="s">
        <v>14</v>
      </c>
      <c r="Z9" s="7" t="s">
        <v>12</v>
      </c>
      <c r="AA9" s="7" t="s">
        <v>13</v>
      </c>
      <c r="AB9" s="7" t="s">
        <v>14</v>
      </c>
      <c r="AC9" s="7" t="s">
        <v>12</v>
      </c>
      <c r="AD9" s="7" t="s">
        <v>13</v>
      </c>
      <c r="AE9" s="7" t="s">
        <v>14</v>
      </c>
      <c r="AF9" s="7" t="s">
        <v>12</v>
      </c>
      <c r="AG9" s="7" t="s">
        <v>13</v>
      </c>
      <c r="AH9" s="7" t="s">
        <v>14</v>
      </c>
      <c r="AI9" s="26"/>
      <c r="AJ9" s="26"/>
      <c r="AK9" s="26"/>
    </row>
    <row r="10" spans="1:37" ht="15.6" x14ac:dyDescent="0.3">
      <c r="A10" s="8">
        <v>1</v>
      </c>
      <c r="B10" s="23" t="s">
        <v>36</v>
      </c>
      <c r="C10" s="23" t="s">
        <v>39</v>
      </c>
      <c r="D10" s="11">
        <v>6</v>
      </c>
      <c r="E10" s="11">
        <v>3</v>
      </c>
      <c r="F10" s="11">
        <v>2</v>
      </c>
      <c r="G10" s="11">
        <v>1</v>
      </c>
      <c r="H10" s="11">
        <v>3</v>
      </c>
      <c r="I10" s="11">
        <v>3</v>
      </c>
      <c r="J10" s="11">
        <v>0</v>
      </c>
      <c r="K10" s="11">
        <v>3</v>
      </c>
      <c r="L10" s="11">
        <v>2</v>
      </c>
      <c r="M10" s="11">
        <v>1</v>
      </c>
      <c r="N10" s="11">
        <v>3</v>
      </c>
      <c r="O10" s="11">
        <v>2</v>
      </c>
      <c r="P10" s="11">
        <v>1</v>
      </c>
      <c r="Q10" s="11">
        <v>4</v>
      </c>
      <c r="R10" s="11">
        <v>2</v>
      </c>
      <c r="S10" s="11">
        <v>0</v>
      </c>
      <c r="T10" s="11">
        <v>3</v>
      </c>
      <c r="U10" s="11">
        <v>2</v>
      </c>
      <c r="V10" s="11">
        <v>1</v>
      </c>
      <c r="W10" s="11">
        <v>4</v>
      </c>
      <c r="X10" s="11">
        <v>2</v>
      </c>
      <c r="Y10" s="11">
        <v>0</v>
      </c>
      <c r="Z10" s="11">
        <v>3</v>
      </c>
      <c r="AA10" s="11">
        <v>2</v>
      </c>
      <c r="AB10" s="11">
        <v>1</v>
      </c>
      <c r="AC10" s="11">
        <v>3</v>
      </c>
      <c r="AD10" s="11">
        <v>2</v>
      </c>
      <c r="AE10" s="11">
        <v>1</v>
      </c>
      <c r="AF10" s="11">
        <v>3</v>
      </c>
      <c r="AG10" s="11">
        <v>2</v>
      </c>
      <c r="AH10" s="11">
        <v>1</v>
      </c>
      <c r="AI10" s="11">
        <v>3</v>
      </c>
      <c r="AJ10" s="11">
        <v>3</v>
      </c>
      <c r="AK10" s="11">
        <v>0</v>
      </c>
    </row>
    <row r="11" spans="1:37" ht="15.6" x14ac:dyDescent="0.3">
      <c r="A11" s="8"/>
      <c r="B11" s="23"/>
      <c r="C11" s="23" t="s">
        <v>26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29" t="s">
        <v>19</v>
      </c>
      <c r="B12" s="30"/>
      <c r="C12" s="31"/>
      <c r="D12" s="16">
        <f t="shared" ref="D12:AK12" si="0">SUM(D10:D11)</f>
        <v>6</v>
      </c>
      <c r="E12" s="11">
        <f t="shared" si="0"/>
        <v>3</v>
      </c>
      <c r="F12" s="11">
        <f t="shared" si="0"/>
        <v>2</v>
      </c>
      <c r="G12" s="11">
        <f t="shared" si="0"/>
        <v>1</v>
      </c>
      <c r="H12" s="11">
        <f t="shared" si="0"/>
        <v>3</v>
      </c>
      <c r="I12" s="11">
        <f t="shared" si="0"/>
        <v>3</v>
      </c>
      <c r="J12" s="11">
        <f t="shared" si="0"/>
        <v>0</v>
      </c>
      <c r="K12" s="11">
        <f t="shared" si="0"/>
        <v>3</v>
      </c>
      <c r="L12" s="11">
        <f t="shared" si="0"/>
        <v>2</v>
      </c>
      <c r="M12" s="11">
        <f t="shared" si="0"/>
        <v>1</v>
      </c>
      <c r="N12" s="11">
        <f t="shared" si="0"/>
        <v>3</v>
      </c>
      <c r="O12" s="11">
        <f t="shared" si="0"/>
        <v>2</v>
      </c>
      <c r="P12" s="11">
        <f t="shared" si="0"/>
        <v>1</v>
      </c>
      <c r="Q12" s="11">
        <f t="shared" si="0"/>
        <v>4</v>
      </c>
      <c r="R12" s="11">
        <f t="shared" si="0"/>
        <v>2</v>
      </c>
      <c r="S12" s="11">
        <f t="shared" si="0"/>
        <v>0</v>
      </c>
      <c r="T12" s="11">
        <f t="shared" si="0"/>
        <v>3</v>
      </c>
      <c r="U12" s="11">
        <f t="shared" si="0"/>
        <v>2</v>
      </c>
      <c r="V12" s="11">
        <f t="shared" si="0"/>
        <v>1</v>
      </c>
      <c r="W12" s="11">
        <f t="shared" si="0"/>
        <v>4</v>
      </c>
      <c r="X12" s="11">
        <f t="shared" si="0"/>
        <v>2</v>
      </c>
      <c r="Y12" s="11">
        <f t="shared" si="0"/>
        <v>0</v>
      </c>
      <c r="Z12" s="11">
        <f t="shared" si="0"/>
        <v>3</v>
      </c>
      <c r="AA12" s="11">
        <f t="shared" si="0"/>
        <v>2</v>
      </c>
      <c r="AB12" s="11">
        <f t="shared" si="0"/>
        <v>1</v>
      </c>
      <c r="AC12" s="11">
        <f t="shared" si="0"/>
        <v>3</v>
      </c>
      <c r="AD12" s="11">
        <f t="shared" si="0"/>
        <v>2</v>
      </c>
      <c r="AE12" s="11">
        <f t="shared" si="0"/>
        <v>1</v>
      </c>
      <c r="AF12" s="11">
        <f t="shared" si="0"/>
        <v>3</v>
      </c>
      <c r="AG12" s="11">
        <f t="shared" si="0"/>
        <v>2</v>
      </c>
      <c r="AH12" s="11">
        <f t="shared" si="0"/>
        <v>1</v>
      </c>
      <c r="AI12" s="11">
        <f t="shared" si="0"/>
        <v>3</v>
      </c>
      <c r="AJ12" s="11">
        <f t="shared" si="0"/>
        <v>3</v>
      </c>
      <c r="AK12" s="11">
        <f t="shared" si="0"/>
        <v>0</v>
      </c>
    </row>
    <row r="13" spans="1:37" ht="15.6" x14ac:dyDescent="0.3">
      <c r="A13" s="27" t="s">
        <v>20</v>
      </c>
      <c r="B13" s="28"/>
      <c r="C13" s="28"/>
      <c r="D13" s="24">
        <f>D12*100/D12</f>
        <v>100</v>
      </c>
      <c r="E13" s="19">
        <f>E12*100/D12</f>
        <v>50</v>
      </c>
      <c r="F13" s="19">
        <f>F12*100/D12</f>
        <v>33.333333333333336</v>
      </c>
      <c r="G13" s="19">
        <f>G12*100/D12</f>
        <v>16.666666666666668</v>
      </c>
      <c r="H13" s="19">
        <f>H12*100/D12</f>
        <v>50</v>
      </c>
      <c r="I13" s="19">
        <f>I12*100/D12</f>
        <v>50</v>
      </c>
      <c r="J13" s="19">
        <f>J12*100/D12</f>
        <v>0</v>
      </c>
      <c r="K13" s="19">
        <f>K12*100/D12</f>
        <v>50</v>
      </c>
      <c r="L13" s="19">
        <f>L12*100/D12</f>
        <v>33.333333333333336</v>
      </c>
      <c r="M13" s="19">
        <f>M12*100/D12</f>
        <v>16.666666666666668</v>
      </c>
      <c r="N13" s="19">
        <f>N12*100/D12</f>
        <v>50</v>
      </c>
      <c r="O13" s="19">
        <f>O12*100/D12</f>
        <v>33.333333333333336</v>
      </c>
      <c r="P13" s="19">
        <f>P12*100/D12</f>
        <v>16.666666666666668</v>
      </c>
      <c r="Q13" s="19">
        <f>Q12*100/D12</f>
        <v>66.666666666666671</v>
      </c>
      <c r="R13" s="19">
        <f>R12*100/D12</f>
        <v>33.333333333333336</v>
      </c>
      <c r="S13" s="19">
        <f>S12*100/D12</f>
        <v>0</v>
      </c>
      <c r="T13" s="19">
        <f>T12*100/D12</f>
        <v>50</v>
      </c>
      <c r="U13" s="19">
        <f>U12*100/D12</f>
        <v>33.333333333333336</v>
      </c>
      <c r="V13" s="19">
        <f>V12*100/D12</f>
        <v>16.666666666666668</v>
      </c>
      <c r="W13" s="19">
        <f>W12*100/D12</f>
        <v>66.666666666666671</v>
      </c>
      <c r="X13" s="19">
        <f>X12*100/D12</f>
        <v>33.333333333333336</v>
      </c>
      <c r="Y13" s="19">
        <f>Y12*100/D12</f>
        <v>0</v>
      </c>
      <c r="Z13" s="19">
        <f>Z12*100/D12</f>
        <v>50</v>
      </c>
      <c r="AA13" s="19">
        <f>AA12*100/D12</f>
        <v>33.333333333333336</v>
      </c>
      <c r="AB13" s="19">
        <f>AB12*100/D12</f>
        <v>16.666666666666668</v>
      </c>
      <c r="AC13" s="19">
        <f>AC12*100/D12</f>
        <v>50</v>
      </c>
      <c r="AD13" s="19">
        <f>AD12*100/D12</f>
        <v>33.333333333333336</v>
      </c>
      <c r="AE13" s="19">
        <f>AE12*100/D12</f>
        <v>16.666666666666668</v>
      </c>
      <c r="AF13" s="19">
        <f>AF12*100/D12</f>
        <v>50</v>
      </c>
      <c r="AG13" s="19">
        <f>AG12*100/D12</f>
        <v>33.333333333333336</v>
      </c>
      <c r="AH13" s="19">
        <f>AH12*100/D12</f>
        <v>16.666666666666668</v>
      </c>
      <c r="AI13" s="19">
        <f>AI12*100/D12</f>
        <v>50</v>
      </c>
      <c r="AJ13" s="19">
        <f>AJ12*100/D12</f>
        <v>50</v>
      </c>
      <c r="AK13" s="19">
        <f>AK12*100/D12</f>
        <v>0</v>
      </c>
    </row>
    <row r="18" ht="18.75" customHeight="1" x14ac:dyDescent="0.3"/>
  </sheetData>
  <mergeCells count="32">
    <mergeCell ref="T8:V8"/>
    <mergeCell ref="W8:Y8"/>
    <mergeCell ref="B2:F2"/>
    <mergeCell ref="AJ2:AK2"/>
    <mergeCell ref="B3:F3"/>
    <mergeCell ref="O3:U3"/>
    <mergeCell ref="E7:G7"/>
    <mergeCell ref="H7:P7"/>
    <mergeCell ref="Q7:S7"/>
    <mergeCell ref="T7:AH7"/>
    <mergeCell ref="AI7:AK7"/>
    <mergeCell ref="R8:R9"/>
    <mergeCell ref="S8:S9"/>
    <mergeCell ref="H8:J8"/>
    <mergeCell ref="K8:M8"/>
    <mergeCell ref="N8:P8"/>
    <mergeCell ref="AI8:AI9"/>
    <mergeCell ref="AJ8:AJ9"/>
    <mergeCell ref="AK8:AK9"/>
    <mergeCell ref="A13:C13"/>
    <mergeCell ref="A12:C12"/>
    <mergeCell ref="Z8:AB8"/>
    <mergeCell ref="AC8:AE8"/>
    <mergeCell ref="AF8:AH8"/>
    <mergeCell ref="A7:A9"/>
    <mergeCell ref="B7:B9"/>
    <mergeCell ref="C7:C9"/>
    <mergeCell ref="D7:D9"/>
    <mergeCell ref="E8:E9"/>
    <mergeCell ref="F8:F9"/>
    <mergeCell ref="G8:G9"/>
    <mergeCell ref="Q8:Q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C19" sqref="C19"/>
    </sheetView>
  </sheetViews>
  <sheetFormatPr defaultColWidth="9" defaultRowHeight="14.4" x14ac:dyDescent="0.3"/>
  <cols>
    <col min="2" max="2" width="29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1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3" t="s">
        <v>0</v>
      </c>
      <c r="AK2" s="43"/>
    </row>
    <row r="3" spans="1:37" ht="15.6" x14ac:dyDescent="0.3">
      <c r="A3" s="3"/>
      <c r="B3" s="42" t="s">
        <v>24</v>
      </c>
      <c r="C3" s="42"/>
      <c r="D3" s="42"/>
      <c r="E3" s="42"/>
      <c r="F3" s="42"/>
      <c r="G3" s="1"/>
      <c r="H3" s="1"/>
      <c r="I3" s="1"/>
      <c r="J3" s="1"/>
      <c r="K3" s="1"/>
      <c r="L3" s="1"/>
      <c r="M3" s="1"/>
      <c r="N3" s="2"/>
      <c r="O3" s="3" t="s">
        <v>37</v>
      </c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44" t="s">
        <v>38</v>
      </c>
      <c r="C4" s="44"/>
      <c r="D4" s="44"/>
      <c r="E4" s="44"/>
      <c r="F4" s="44"/>
      <c r="G4" s="3"/>
      <c r="H4" s="3"/>
      <c r="I4" s="3"/>
      <c r="J4" s="3"/>
      <c r="K4" s="3"/>
      <c r="L4" s="3"/>
      <c r="M4" s="3"/>
      <c r="N4" s="3"/>
      <c r="O4" s="44" t="s">
        <v>1</v>
      </c>
      <c r="P4" s="44"/>
      <c r="Q4" s="44"/>
      <c r="R4" s="44"/>
      <c r="S4" s="44"/>
      <c r="T4" s="44"/>
      <c r="U4" s="4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3"/>
      <c r="AI4" s="3"/>
      <c r="AJ4" s="3"/>
      <c r="AK4" s="3"/>
    </row>
    <row r="5" spans="1:37" ht="15.6" x14ac:dyDescent="0.3">
      <c r="A5" s="3"/>
      <c r="G5" s="3"/>
      <c r="H5" s="3"/>
      <c r="I5" s="3"/>
      <c r="J5" s="3"/>
      <c r="K5" s="3"/>
      <c r="L5" s="3"/>
      <c r="M5" s="3"/>
      <c r="N5" s="3"/>
      <c r="O5" s="5" t="s">
        <v>2</v>
      </c>
      <c r="P5" s="5"/>
      <c r="Q5" s="5"/>
      <c r="R5" s="5"/>
      <c r="S5" s="5"/>
      <c r="T5" s="5"/>
      <c r="U5" s="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2" t="s">
        <v>3</v>
      </c>
      <c r="B7" s="35" t="s">
        <v>4</v>
      </c>
      <c r="C7" s="35" t="s">
        <v>5</v>
      </c>
      <c r="D7" s="35" t="s">
        <v>6</v>
      </c>
      <c r="E7" s="35" t="s">
        <v>7</v>
      </c>
      <c r="F7" s="35"/>
      <c r="G7" s="35"/>
      <c r="H7" s="45" t="s">
        <v>8</v>
      </c>
      <c r="I7" s="38"/>
      <c r="J7" s="38"/>
      <c r="K7" s="38"/>
      <c r="L7" s="38"/>
      <c r="M7" s="38"/>
      <c r="N7" s="38"/>
      <c r="O7" s="38"/>
      <c r="P7" s="39"/>
      <c r="Q7" s="35" t="s">
        <v>9</v>
      </c>
      <c r="R7" s="35"/>
      <c r="S7" s="35"/>
      <c r="T7" s="45" t="s">
        <v>10</v>
      </c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9"/>
      <c r="AI7" s="35" t="s">
        <v>11</v>
      </c>
      <c r="AJ7" s="35"/>
      <c r="AK7" s="35"/>
    </row>
    <row r="8" spans="1:37" ht="15.75" customHeight="1" x14ac:dyDescent="0.3">
      <c r="A8" s="32"/>
      <c r="B8" s="35"/>
      <c r="C8" s="35"/>
      <c r="D8" s="35"/>
      <c r="E8" s="25" t="s">
        <v>12</v>
      </c>
      <c r="F8" s="25" t="s">
        <v>13</v>
      </c>
      <c r="G8" s="25" t="s">
        <v>14</v>
      </c>
      <c r="H8" s="41" t="s">
        <v>15</v>
      </c>
      <c r="I8" s="41"/>
      <c r="J8" s="41"/>
      <c r="K8" s="35" t="s">
        <v>16</v>
      </c>
      <c r="L8" s="35"/>
      <c r="M8" s="35"/>
      <c r="N8" s="32" t="s">
        <v>25</v>
      </c>
      <c r="O8" s="32"/>
      <c r="P8" s="32"/>
      <c r="Q8" s="25" t="s">
        <v>12</v>
      </c>
      <c r="R8" s="25" t="s">
        <v>13</v>
      </c>
      <c r="S8" s="25" t="s">
        <v>14</v>
      </c>
      <c r="T8" s="41" t="s">
        <v>21</v>
      </c>
      <c r="U8" s="41"/>
      <c r="V8" s="41"/>
      <c r="W8" s="41" t="s">
        <v>17</v>
      </c>
      <c r="X8" s="41"/>
      <c r="Y8" s="41"/>
      <c r="Z8" s="32" t="s">
        <v>22</v>
      </c>
      <c r="AA8" s="32"/>
      <c r="AB8" s="32"/>
      <c r="AC8" s="32" t="s">
        <v>23</v>
      </c>
      <c r="AD8" s="32"/>
      <c r="AE8" s="32"/>
      <c r="AF8" s="33" t="s">
        <v>18</v>
      </c>
      <c r="AG8" s="33"/>
      <c r="AH8" s="34"/>
      <c r="AI8" s="25" t="s">
        <v>12</v>
      </c>
      <c r="AJ8" s="25" t="s">
        <v>13</v>
      </c>
      <c r="AK8" s="25" t="s">
        <v>14</v>
      </c>
    </row>
    <row r="9" spans="1:37" ht="114.75" customHeight="1" x14ac:dyDescent="0.3">
      <c r="A9" s="32"/>
      <c r="B9" s="35"/>
      <c r="C9" s="35"/>
      <c r="D9" s="35"/>
      <c r="E9" s="26"/>
      <c r="F9" s="26"/>
      <c r="G9" s="26"/>
      <c r="H9" s="7" t="s">
        <v>12</v>
      </c>
      <c r="I9" s="7" t="s">
        <v>13</v>
      </c>
      <c r="J9" s="7" t="s">
        <v>14</v>
      </c>
      <c r="K9" s="7" t="s">
        <v>12</v>
      </c>
      <c r="L9" s="7" t="s">
        <v>13</v>
      </c>
      <c r="M9" s="7" t="s">
        <v>14</v>
      </c>
      <c r="N9" s="7" t="s">
        <v>12</v>
      </c>
      <c r="O9" s="7" t="s">
        <v>13</v>
      </c>
      <c r="P9" s="7" t="s">
        <v>14</v>
      </c>
      <c r="Q9" s="26"/>
      <c r="R9" s="26"/>
      <c r="S9" s="26"/>
      <c r="T9" s="7" t="s">
        <v>12</v>
      </c>
      <c r="U9" s="7" t="s">
        <v>13</v>
      </c>
      <c r="V9" s="7" t="s">
        <v>14</v>
      </c>
      <c r="W9" s="7" t="s">
        <v>12</v>
      </c>
      <c r="X9" s="7" t="s">
        <v>13</v>
      </c>
      <c r="Y9" s="7" t="s">
        <v>14</v>
      </c>
      <c r="Z9" s="7" t="s">
        <v>12</v>
      </c>
      <c r="AA9" s="7" t="s">
        <v>13</v>
      </c>
      <c r="AB9" s="7" t="s">
        <v>14</v>
      </c>
      <c r="AC9" s="7" t="s">
        <v>12</v>
      </c>
      <c r="AD9" s="7" t="s">
        <v>13</v>
      </c>
      <c r="AE9" s="7" t="s">
        <v>14</v>
      </c>
      <c r="AF9" s="7" t="s">
        <v>12</v>
      </c>
      <c r="AG9" s="7" t="s">
        <v>13</v>
      </c>
      <c r="AH9" s="7" t="s">
        <v>14</v>
      </c>
      <c r="AI9" s="26"/>
      <c r="AJ9" s="26"/>
      <c r="AK9" s="26"/>
    </row>
    <row r="10" spans="1:37" ht="15.6" x14ac:dyDescent="0.3">
      <c r="A10" s="8">
        <v>1</v>
      </c>
      <c r="B10" s="23" t="s">
        <v>40</v>
      </c>
      <c r="C10" s="23"/>
      <c r="D10" s="11">
        <v>9</v>
      </c>
      <c r="E10" s="11">
        <v>5</v>
      </c>
      <c r="F10" s="11">
        <v>4</v>
      </c>
      <c r="G10" s="11">
        <v>0</v>
      </c>
      <c r="H10" s="11">
        <v>4</v>
      </c>
      <c r="I10" s="11">
        <v>3</v>
      </c>
      <c r="J10" s="11">
        <v>2</v>
      </c>
      <c r="K10" s="11">
        <v>4</v>
      </c>
      <c r="L10" s="11">
        <v>3</v>
      </c>
      <c r="M10" s="11">
        <v>2</v>
      </c>
      <c r="N10" s="11">
        <v>4</v>
      </c>
      <c r="O10" s="11">
        <v>4</v>
      </c>
      <c r="P10" s="11">
        <v>1</v>
      </c>
      <c r="Q10" s="11">
        <v>4</v>
      </c>
      <c r="R10" s="11">
        <v>3</v>
      </c>
      <c r="S10" s="11">
        <v>2</v>
      </c>
      <c r="T10" s="11">
        <v>4</v>
      </c>
      <c r="U10" s="11">
        <v>3</v>
      </c>
      <c r="V10" s="11">
        <v>2</v>
      </c>
      <c r="W10" s="11">
        <v>4</v>
      </c>
      <c r="X10" s="11">
        <v>3</v>
      </c>
      <c r="Y10" s="11">
        <v>2</v>
      </c>
      <c r="Z10" s="11">
        <v>4</v>
      </c>
      <c r="AA10" s="11">
        <v>3</v>
      </c>
      <c r="AB10" s="11">
        <v>2</v>
      </c>
      <c r="AC10" s="11">
        <v>4</v>
      </c>
      <c r="AD10" s="11">
        <v>4</v>
      </c>
      <c r="AE10" s="11">
        <v>1</v>
      </c>
      <c r="AF10" s="11">
        <v>4</v>
      </c>
      <c r="AG10" s="11">
        <v>3</v>
      </c>
      <c r="AH10" s="11">
        <v>2</v>
      </c>
      <c r="AI10" s="11">
        <v>4</v>
      </c>
      <c r="AJ10" s="11">
        <v>3</v>
      </c>
      <c r="AK10" s="11">
        <v>2</v>
      </c>
    </row>
    <row r="11" spans="1:37" ht="15.6" x14ac:dyDescent="0.3">
      <c r="A11" s="29" t="s">
        <v>19</v>
      </c>
      <c r="B11" s="30"/>
      <c r="C11" s="31"/>
      <c r="D11" s="16">
        <f t="shared" ref="D11:AK11" si="0">SUM(D10:D10)</f>
        <v>9</v>
      </c>
      <c r="E11" s="11">
        <f t="shared" si="0"/>
        <v>5</v>
      </c>
      <c r="F11" s="11">
        <f t="shared" si="0"/>
        <v>4</v>
      </c>
      <c r="G11" s="11">
        <f t="shared" si="0"/>
        <v>0</v>
      </c>
      <c r="H11" s="11">
        <f t="shared" si="0"/>
        <v>4</v>
      </c>
      <c r="I11" s="11">
        <f t="shared" si="0"/>
        <v>3</v>
      </c>
      <c r="J11" s="11">
        <f t="shared" si="0"/>
        <v>2</v>
      </c>
      <c r="K11" s="11">
        <f t="shared" si="0"/>
        <v>4</v>
      </c>
      <c r="L11" s="11">
        <f t="shared" si="0"/>
        <v>3</v>
      </c>
      <c r="M11" s="11">
        <f t="shared" si="0"/>
        <v>2</v>
      </c>
      <c r="N11" s="11">
        <f t="shared" si="0"/>
        <v>4</v>
      </c>
      <c r="O11" s="11">
        <f t="shared" si="0"/>
        <v>4</v>
      </c>
      <c r="P11" s="11">
        <f t="shared" si="0"/>
        <v>1</v>
      </c>
      <c r="Q11" s="11">
        <f t="shared" si="0"/>
        <v>4</v>
      </c>
      <c r="R11" s="11">
        <f t="shared" si="0"/>
        <v>3</v>
      </c>
      <c r="S11" s="11">
        <f t="shared" si="0"/>
        <v>2</v>
      </c>
      <c r="T11" s="11">
        <f t="shared" si="0"/>
        <v>4</v>
      </c>
      <c r="U11" s="11">
        <f t="shared" si="0"/>
        <v>3</v>
      </c>
      <c r="V11" s="11">
        <f t="shared" si="0"/>
        <v>2</v>
      </c>
      <c r="W11" s="11">
        <f t="shared" si="0"/>
        <v>4</v>
      </c>
      <c r="X11" s="11">
        <f t="shared" si="0"/>
        <v>3</v>
      </c>
      <c r="Y11" s="11">
        <f t="shared" si="0"/>
        <v>2</v>
      </c>
      <c r="Z11" s="11">
        <f t="shared" si="0"/>
        <v>4</v>
      </c>
      <c r="AA11" s="11">
        <f t="shared" si="0"/>
        <v>3</v>
      </c>
      <c r="AB11" s="11">
        <f t="shared" si="0"/>
        <v>2</v>
      </c>
      <c r="AC11" s="11">
        <f t="shared" si="0"/>
        <v>4</v>
      </c>
      <c r="AD11" s="11">
        <f t="shared" si="0"/>
        <v>4</v>
      </c>
      <c r="AE11" s="11">
        <f t="shared" si="0"/>
        <v>1</v>
      </c>
      <c r="AF11" s="11">
        <f t="shared" si="0"/>
        <v>4</v>
      </c>
      <c r="AG11" s="11">
        <f t="shared" si="0"/>
        <v>3</v>
      </c>
      <c r="AH11" s="11">
        <f t="shared" si="0"/>
        <v>2</v>
      </c>
      <c r="AI11" s="11">
        <f t="shared" si="0"/>
        <v>4</v>
      </c>
      <c r="AJ11" s="11">
        <f t="shared" si="0"/>
        <v>3</v>
      </c>
      <c r="AK11" s="11">
        <f t="shared" si="0"/>
        <v>2</v>
      </c>
    </row>
    <row r="12" spans="1:37" ht="15.6" x14ac:dyDescent="0.3">
      <c r="A12" s="46" t="s">
        <v>20</v>
      </c>
      <c r="B12" s="46"/>
      <c r="C12" s="46"/>
      <c r="D12" s="24">
        <f>D11*100/D11</f>
        <v>100</v>
      </c>
      <c r="E12" s="19">
        <f>E11*100/D11</f>
        <v>55.555555555555557</v>
      </c>
      <c r="F12" s="19">
        <f>F11*100/D11</f>
        <v>44.444444444444443</v>
      </c>
      <c r="G12" s="19">
        <f>G11*100/D11</f>
        <v>0</v>
      </c>
      <c r="H12" s="19">
        <f>H11*100/D11</f>
        <v>44.444444444444443</v>
      </c>
      <c r="I12" s="19">
        <f>I11*100/D11</f>
        <v>33.333333333333336</v>
      </c>
      <c r="J12" s="19">
        <f>J11*100/D11</f>
        <v>22.222222222222221</v>
      </c>
      <c r="K12" s="19">
        <f>K11*100/D11</f>
        <v>44.444444444444443</v>
      </c>
      <c r="L12" s="19">
        <f>L11*100/D11</f>
        <v>33.333333333333336</v>
      </c>
      <c r="M12" s="19">
        <f>M11*100/D11</f>
        <v>22.222222222222221</v>
      </c>
      <c r="N12" s="19">
        <f>N11*100/D11</f>
        <v>44.444444444444443</v>
      </c>
      <c r="O12" s="19">
        <f>O11*100/D11</f>
        <v>44.444444444444443</v>
      </c>
      <c r="P12" s="19">
        <f>P11*100/D11</f>
        <v>11.111111111111111</v>
      </c>
      <c r="Q12" s="19">
        <f>Q11*100/D11</f>
        <v>44.444444444444443</v>
      </c>
      <c r="R12" s="19">
        <f>R11*100/D11</f>
        <v>33.333333333333336</v>
      </c>
      <c r="S12" s="19">
        <f>S11*100/D11</f>
        <v>22.222222222222221</v>
      </c>
      <c r="T12" s="19">
        <f>T11*100/D11</f>
        <v>44.444444444444443</v>
      </c>
      <c r="U12" s="19">
        <f>U11*100/D11</f>
        <v>33.333333333333336</v>
      </c>
      <c r="V12" s="19">
        <f>V11*100/D11</f>
        <v>22.222222222222221</v>
      </c>
      <c r="W12" s="19">
        <f>W11*100/D11</f>
        <v>44.444444444444443</v>
      </c>
      <c r="X12" s="19">
        <f>X11*100/D11</f>
        <v>33.333333333333336</v>
      </c>
      <c r="Y12" s="19">
        <f>Y11*100/D11</f>
        <v>22.222222222222221</v>
      </c>
      <c r="Z12" s="19">
        <f>Z11*100/D11</f>
        <v>44.444444444444443</v>
      </c>
      <c r="AA12" s="19">
        <f>AA11*100/D11</f>
        <v>33.333333333333336</v>
      </c>
      <c r="AB12" s="19">
        <f>AB11*100/D11</f>
        <v>22.222222222222221</v>
      </c>
      <c r="AC12" s="19">
        <f>AC11*100/D11</f>
        <v>44.444444444444443</v>
      </c>
      <c r="AD12" s="19">
        <f>AD11*100/D11</f>
        <v>44.444444444444443</v>
      </c>
      <c r="AE12" s="19">
        <f>AE11*100/D11</f>
        <v>11.111111111111111</v>
      </c>
      <c r="AF12" s="19">
        <f>AF11*100/D11</f>
        <v>44.444444444444443</v>
      </c>
      <c r="AG12" s="19">
        <f>AG11*100/D11</f>
        <v>33.333333333333336</v>
      </c>
      <c r="AH12" s="19">
        <f>AH11*100/D11</f>
        <v>22.222222222222221</v>
      </c>
      <c r="AI12" s="19">
        <f>AI11*100/D11</f>
        <v>44.444444444444443</v>
      </c>
      <c r="AJ12" s="19">
        <f>AJ11*100/D11</f>
        <v>33.333333333333336</v>
      </c>
      <c r="AK12" s="19">
        <f>AK11*100/D11</f>
        <v>22.222222222222221</v>
      </c>
    </row>
    <row r="18" ht="21.75" customHeight="1" x14ac:dyDescent="0.3"/>
  </sheetData>
  <mergeCells count="32">
    <mergeCell ref="T7:AH7"/>
    <mergeCell ref="B4:F4"/>
    <mergeCell ref="O4:U4"/>
    <mergeCell ref="AJ2:AK2"/>
    <mergeCell ref="B3:F3"/>
    <mergeCell ref="AI7:AK7"/>
    <mergeCell ref="H8:J8"/>
    <mergeCell ref="K8:M8"/>
    <mergeCell ref="N8:P8"/>
    <mergeCell ref="T8:V8"/>
    <mergeCell ref="W8:Y8"/>
    <mergeCell ref="Z8:AB8"/>
    <mergeCell ref="AC8:AE8"/>
    <mergeCell ref="AF8:AH8"/>
    <mergeCell ref="R8:R9"/>
    <mergeCell ref="S8:S9"/>
    <mergeCell ref="AI8:AI9"/>
    <mergeCell ref="AJ8:AJ9"/>
    <mergeCell ref="AK8:AK9"/>
    <mergeCell ref="H7:P7"/>
    <mergeCell ref="Q7:S7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Q8:Q9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2"/>
  <sheetViews>
    <sheetView tabSelected="1" topLeftCell="C1" workbookViewId="0">
      <selection activeCell="C25" sqref="C25"/>
    </sheetView>
  </sheetViews>
  <sheetFormatPr defaultColWidth="9" defaultRowHeight="14.4" x14ac:dyDescent="0.3"/>
  <cols>
    <col min="1" max="1" width="19.33203125" customWidth="1"/>
    <col min="2" max="2" width="15.33203125" customWidth="1"/>
    <col min="3" max="3" width="15.88671875" customWidth="1"/>
    <col min="4" max="4" width="14.33203125" customWidth="1"/>
    <col min="5" max="17" width="9.33203125" customWidth="1"/>
  </cols>
  <sheetData>
    <row r="1" spans="1:23" x14ac:dyDescent="0.3">
      <c r="N1" s="48"/>
      <c r="O1" s="48"/>
      <c r="V1" s="43" t="s">
        <v>0</v>
      </c>
      <c r="W1" s="43"/>
    </row>
    <row r="2" spans="1:23" ht="15.6" x14ac:dyDescent="0.3">
      <c r="B2" s="1" t="s">
        <v>27</v>
      </c>
      <c r="C2" s="2"/>
      <c r="E2" s="2"/>
      <c r="F2" s="2"/>
      <c r="I2" s="44" t="s">
        <v>34</v>
      </c>
      <c r="J2" s="44"/>
      <c r="K2" s="44"/>
      <c r="L2" s="44"/>
      <c r="M2" s="44"/>
      <c r="N2" s="3"/>
      <c r="O2" s="3"/>
    </row>
    <row r="3" spans="1:23" ht="15.6" x14ac:dyDescent="0.3">
      <c r="A3" s="3"/>
      <c r="B3" s="49" t="s">
        <v>35</v>
      </c>
      <c r="C3" s="49"/>
      <c r="D3" s="49"/>
      <c r="E3" s="49"/>
      <c r="F3" s="49"/>
      <c r="G3" s="49"/>
      <c r="H3" s="2"/>
      <c r="I3" s="49"/>
      <c r="J3" s="49"/>
      <c r="K3" s="49"/>
      <c r="L3" s="49"/>
      <c r="M3" s="49"/>
      <c r="N3" s="49"/>
      <c r="O3" s="3"/>
      <c r="P3" s="3"/>
      <c r="Q3" s="3"/>
    </row>
    <row r="4" spans="1:23" ht="15.6" x14ac:dyDescent="0.3">
      <c r="C4" s="4"/>
      <c r="E4" s="3"/>
      <c r="F4" s="3"/>
      <c r="I4" s="47" t="s">
        <v>2</v>
      </c>
      <c r="J4" s="47"/>
      <c r="K4" s="47"/>
      <c r="L4" s="47"/>
      <c r="M4" s="47"/>
      <c r="N4" s="47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25" t="s">
        <v>28</v>
      </c>
      <c r="B7" s="35" t="s">
        <v>29</v>
      </c>
      <c r="C7" s="35" t="s">
        <v>7</v>
      </c>
      <c r="D7" s="35"/>
      <c r="E7" s="35"/>
      <c r="F7" s="35" t="s">
        <v>8</v>
      </c>
      <c r="G7" s="35"/>
      <c r="H7" s="35"/>
      <c r="I7" s="35" t="s">
        <v>9</v>
      </c>
      <c r="J7" s="35"/>
      <c r="K7" s="35"/>
      <c r="L7" s="35" t="s">
        <v>10</v>
      </c>
      <c r="M7" s="35"/>
      <c r="N7" s="35"/>
      <c r="O7" s="35" t="s">
        <v>11</v>
      </c>
      <c r="P7" s="35"/>
      <c r="Q7" s="35"/>
      <c r="R7" s="32" t="s">
        <v>30</v>
      </c>
      <c r="S7" s="32"/>
      <c r="T7" s="32"/>
      <c r="U7" s="32"/>
      <c r="V7" s="32"/>
      <c r="W7" s="32"/>
    </row>
    <row r="8" spans="1:23" ht="62.4" x14ac:dyDescent="0.3">
      <c r="A8" s="26"/>
      <c r="B8" s="35"/>
      <c r="C8" s="7" t="s">
        <v>12</v>
      </c>
      <c r="D8" s="7" t="s">
        <v>13</v>
      </c>
      <c r="E8" s="7" t="s">
        <v>14</v>
      </c>
      <c r="F8" s="7" t="s">
        <v>12</v>
      </c>
      <c r="G8" s="7" t="s">
        <v>13</v>
      </c>
      <c r="H8" s="7" t="s">
        <v>14</v>
      </c>
      <c r="I8" s="7" t="s">
        <v>12</v>
      </c>
      <c r="J8" s="7" t="s">
        <v>13</v>
      </c>
      <c r="K8" s="7" t="s">
        <v>14</v>
      </c>
      <c r="L8" s="7" t="s">
        <v>12</v>
      </c>
      <c r="M8" s="7" t="s">
        <v>13</v>
      </c>
      <c r="N8" s="7" t="s">
        <v>14</v>
      </c>
      <c r="O8" s="7" t="s">
        <v>12</v>
      </c>
      <c r="P8" s="7" t="s">
        <v>13</v>
      </c>
      <c r="Q8" s="7" t="s">
        <v>14</v>
      </c>
      <c r="R8" s="7" t="s">
        <v>12</v>
      </c>
      <c r="S8" s="7" t="s">
        <v>20</v>
      </c>
      <c r="T8" s="7" t="s">
        <v>13</v>
      </c>
      <c r="U8" s="9" t="s">
        <v>20</v>
      </c>
      <c r="V8" s="7" t="s">
        <v>14</v>
      </c>
      <c r="W8" s="7" t="s">
        <v>20</v>
      </c>
    </row>
    <row r="9" spans="1:23" ht="15.6" x14ac:dyDescent="0.3">
      <c r="A9" s="10"/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8"/>
      <c r="S9" s="13"/>
      <c r="T9" s="14"/>
      <c r="U9" s="13"/>
      <c r="V9" s="15"/>
      <c r="W9" s="13"/>
    </row>
    <row r="10" spans="1:23" ht="15.6" x14ac:dyDescent="0.3">
      <c r="A10" s="10" t="s">
        <v>31</v>
      </c>
      <c r="B10" s="11">
        <v>9</v>
      </c>
      <c r="C10" s="11">
        <v>7</v>
      </c>
      <c r="D10" s="11">
        <v>6</v>
      </c>
      <c r="E10" s="11">
        <v>4</v>
      </c>
      <c r="F10" s="11">
        <v>8</v>
      </c>
      <c r="G10" s="11">
        <v>9</v>
      </c>
      <c r="H10" s="11">
        <v>0</v>
      </c>
      <c r="I10" s="11">
        <v>10</v>
      </c>
      <c r="J10" s="11">
        <v>6</v>
      </c>
      <c r="K10" s="11">
        <v>1</v>
      </c>
      <c r="L10" s="11">
        <v>8</v>
      </c>
      <c r="M10" s="11">
        <v>6</v>
      </c>
      <c r="N10" s="11">
        <v>3</v>
      </c>
      <c r="O10" s="11">
        <v>8</v>
      </c>
      <c r="P10" s="11">
        <v>7</v>
      </c>
      <c r="Q10" s="11">
        <v>2</v>
      </c>
      <c r="R10" s="8">
        <v>8</v>
      </c>
      <c r="S10" s="13">
        <f t="shared" ref="S10:S12" si="0">R10*100/B10</f>
        <v>88.888888888888886</v>
      </c>
      <c r="T10" s="14">
        <v>10</v>
      </c>
      <c r="U10" s="13">
        <f t="shared" ref="U10:U12" si="1">T10*100/B10</f>
        <v>111.11111111111111</v>
      </c>
      <c r="V10" s="15">
        <f t="shared" ref="V10:V12" si="2">(E10+H10+K10+N10+Q10)/5</f>
        <v>2</v>
      </c>
      <c r="W10" s="13">
        <f t="shared" ref="W10:W12" si="3">V10*100/B10</f>
        <v>22.222222222222221</v>
      </c>
    </row>
    <row r="11" spans="1:23" ht="15.6" x14ac:dyDescent="0.3">
      <c r="A11" s="10" t="s">
        <v>32</v>
      </c>
      <c r="B11" s="11">
        <v>11</v>
      </c>
      <c r="C11" s="11">
        <v>10</v>
      </c>
      <c r="D11" s="11">
        <v>8</v>
      </c>
      <c r="E11" s="11">
        <v>0</v>
      </c>
      <c r="F11" s="11">
        <v>8</v>
      </c>
      <c r="G11" s="11">
        <v>6</v>
      </c>
      <c r="H11" s="11">
        <v>4</v>
      </c>
      <c r="I11" s="11">
        <v>8</v>
      </c>
      <c r="J11" s="11">
        <v>6</v>
      </c>
      <c r="K11" s="11">
        <v>4</v>
      </c>
      <c r="L11" s="11">
        <v>8</v>
      </c>
      <c r="M11" s="11">
        <v>6</v>
      </c>
      <c r="N11" s="11">
        <v>4</v>
      </c>
      <c r="O11" s="11">
        <v>8</v>
      </c>
      <c r="P11" s="11">
        <v>6</v>
      </c>
      <c r="Q11" s="11">
        <v>4</v>
      </c>
      <c r="R11" s="8">
        <v>6</v>
      </c>
      <c r="S11" s="13">
        <f t="shared" si="0"/>
        <v>54.545454545454547</v>
      </c>
      <c r="T11" s="14">
        <v>7</v>
      </c>
      <c r="U11" s="13">
        <f t="shared" si="1"/>
        <v>63.636363636363633</v>
      </c>
      <c r="V11" s="15">
        <f t="shared" si="2"/>
        <v>3.2</v>
      </c>
      <c r="W11" s="13">
        <f t="shared" si="3"/>
        <v>29.09090909090909</v>
      </c>
    </row>
    <row r="12" spans="1:23" ht="15.6" x14ac:dyDescent="0.3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8"/>
      <c r="S12" s="13"/>
      <c r="T12" s="14"/>
      <c r="U12" s="13"/>
      <c r="V12" s="15"/>
      <c r="W12" s="13"/>
    </row>
    <row r="13" spans="1:23" ht="15.6" x14ac:dyDescent="0.3">
      <c r="A13" s="16" t="s">
        <v>19</v>
      </c>
      <c r="B13" s="16">
        <v>20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8"/>
      <c r="S13" s="13"/>
      <c r="T13" s="14"/>
      <c r="U13" s="13"/>
      <c r="V13" s="15"/>
      <c r="W13" s="13"/>
    </row>
    <row r="14" spans="1:23" ht="15.6" x14ac:dyDescent="0.3">
      <c r="A14" s="17" t="s">
        <v>33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20"/>
      <c r="T14" s="20"/>
      <c r="U14" s="20"/>
      <c r="V14" s="20"/>
      <c r="W14" s="20"/>
    </row>
    <row r="15" spans="1:23" ht="17.2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2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6" x14ac:dyDescent="0.3">
      <c r="A32" s="2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4">
    <mergeCell ref="N1:O1"/>
    <mergeCell ref="V1:W1"/>
    <mergeCell ref="I2:M2"/>
    <mergeCell ref="B3:G3"/>
    <mergeCell ref="I3:N3"/>
    <mergeCell ref="O7:Q7"/>
    <mergeCell ref="R7:W7"/>
    <mergeCell ref="A7:A8"/>
    <mergeCell ref="B7:B8"/>
    <mergeCell ref="I4:N4"/>
    <mergeCell ref="C7:E7"/>
    <mergeCell ref="F7:H7"/>
    <mergeCell ref="I7:K7"/>
    <mergeCell ref="L7:N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ортаңғы топ</vt:lpstr>
      <vt:lpstr>ересек топ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dcterms:created xsi:type="dcterms:W3CDTF">2022-12-22T06:57:00Z</dcterms:created>
  <dcterms:modified xsi:type="dcterms:W3CDTF">2026-08-21T03:52:30Z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2BE78E79C02D46CD898D2ACCB14DDC17_12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